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14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6" i="1" l="1"/>
  <c r="F24" i="1"/>
  <c r="F20" i="1"/>
  <c r="F32" i="1"/>
  <c r="F43" i="1"/>
  <c r="F3" i="1"/>
  <c r="F11" i="1"/>
  <c r="F31" i="1"/>
  <c r="F28" i="1"/>
  <c r="F9" i="1"/>
  <c r="F4" i="1"/>
  <c r="F41" i="1"/>
  <c r="F40" i="1"/>
  <c r="F39" i="1"/>
  <c r="F38" i="1"/>
  <c r="F36" i="1"/>
  <c r="F26" i="1"/>
  <c r="F5" i="1"/>
  <c r="F14" i="1"/>
  <c r="F54" i="1"/>
  <c r="F53" i="1"/>
  <c r="F52" i="1"/>
  <c r="F51" i="1"/>
  <c r="F46" i="1"/>
  <c r="F45" i="1"/>
  <c r="F16" i="1"/>
  <c r="F48" i="1"/>
  <c r="F35" i="1"/>
  <c r="F50" i="1"/>
  <c r="F37" i="1"/>
  <c r="F10" i="1"/>
  <c r="F19" i="1"/>
  <c r="F27" i="1"/>
  <c r="F49" i="1"/>
  <c r="F34" i="1"/>
  <c r="F47" i="1"/>
  <c r="F17" i="1"/>
  <c r="F13" i="1"/>
  <c r="F12" i="1"/>
  <c r="F8" i="1"/>
  <c r="F18" i="1"/>
  <c r="F25" i="1"/>
  <c r="F15" i="1"/>
  <c r="F30" i="1"/>
  <c r="F6" i="1"/>
  <c r="F42" i="1"/>
  <c r="F23" i="1"/>
  <c r="F22" i="1"/>
  <c r="F21" i="1"/>
  <c r="F7" i="1"/>
  <c r="F33" i="1"/>
  <c r="F29" i="1"/>
  <c r="F44" i="1"/>
  <c r="F56" i="1" l="1"/>
</calcChain>
</file>

<file path=xl/sharedStrings.xml><?xml version="1.0" encoding="utf-8"?>
<sst xmlns="http://schemas.openxmlformats.org/spreadsheetml/2006/main" count="167" uniqueCount="91">
  <si>
    <t>PART NUMBER</t>
  </si>
  <si>
    <t>DESCRIPTION</t>
  </si>
  <si>
    <t>Qty</t>
  </si>
  <si>
    <t>Distributor Cost/ Unit</t>
  </si>
  <si>
    <t>Extended</t>
  </si>
  <si>
    <t>TULKO HARDWARE LLC</t>
  </si>
  <si>
    <t>DL030212</t>
  </si>
  <si>
    <t>DISPOSABLE LINER REFILL</t>
  </si>
  <si>
    <t>A-PL030112CH</t>
  </si>
  <si>
    <t>PRO LINER REFFIL (PL)</t>
  </si>
  <si>
    <t>A-PLS022212</t>
  </si>
  <si>
    <t>PLUS</t>
  </si>
  <si>
    <t>A-PRO021112CH</t>
  </si>
  <si>
    <t>PRO (PR)</t>
  </si>
  <si>
    <t>B-CCL</t>
  </si>
  <si>
    <t>CAN CLIP</t>
  </si>
  <si>
    <t>B-PAI559278</t>
  </si>
  <si>
    <t>4" MINI ROLLER FRAME &amp; GOLD STRIPE NAP 4"</t>
  </si>
  <si>
    <t>B-PAI559284</t>
  </si>
  <si>
    <t>PAINT BRUSH 2'</t>
  </si>
  <si>
    <t>B-PAI559290</t>
  </si>
  <si>
    <t>6" MINI ROLLER FRAME $ GOLD STRIPE NAP 6"</t>
  </si>
  <si>
    <t>B-PAI559296</t>
  </si>
  <si>
    <t>FOAM BRUSH 2"</t>
  </si>
  <si>
    <t>D-CD010030</t>
  </si>
  <si>
    <t>COUNTER DISPLAY</t>
  </si>
  <si>
    <t>D-FD010090</t>
  </si>
  <si>
    <t>FLOOR DISPLAY</t>
  </si>
  <si>
    <t>E-BGDL030212</t>
  </si>
  <si>
    <t>BAGS DISPOSABLE REFILL</t>
  </si>
  <si>
    <t>E-BGPL030112</t>
  </si>
  <si>
    <t>BAGS PRO REFILL</t>
  </si>
  <si>
    <t>E-CSPLS30112</t>
  </si>
  <si>
    <t>CARDSLEEVES PLUS</t>
  </si>
  <si>
    <t>E-CSPRO021112</t>
  </si>
  <si>
    <t>CARDSLEEVES PRO</t>
  </si>
  <si>
    <t>E-EBBR12122</t>
  </si>
  <si>
    <t>EMPTY CARTON BOXES 12' X 12' X 2'</t>
  </si>
  <si>
    <t>E-EBBR12123</t>
  </si>
  <si>
    <t>EMPTY CARTON BOXES 12 X 12 X 3</t>
  </si>
  <si>
    <t>E-EBBR15154</t>
  </si>
  <si>
    <t>E-EBBR161313</t>
  </si>
  <si>
    <t>EMPTY CARTON BOXES 16 X 13 X 13</t>
  </si>
  <si>
    <t>E-EMPL040112</t>
  </si>
  <si>
    <t>EMPTY MASTER BOX PRO REFILL</t>
  </si>
  <si>
    <t>E-EMPRO042112</t>
  </si>
  <si>
    <t>EMPTY MASTER BOXES PRO</t>
  </si>
  <si>
    <t>E-EMPU04012</t>
  </si>
  <si>
    <t>EMPTY MASTER BOX PLUS</t>
  </si>
  <si>
    <t>E-S3857</t>
  </si>
  <si>
    <t>E-STKR003</t>
  </si>
  <si>
    <t>E-TLK01</t>
  </si>
  <si>
    <t>R-BBFRA-SA</t>
  </si>
  <si>
    <t>R-FBPLG001</t>
  </si>
  <si>
    <t>R-HKT15</t>
  </si>
  <si>
    <t>HOOK TAPE 1.5" COLOR BLACK</t>
  </si>
  <si>
    <t>R-LPT15</t>
  </si>
  <si>
    <t>LOOP TAPE 1.5" COLOR BLACK</t>
  </si>
  <si>
    <t>R-PPT15</t>
  </si>
  <si>
    <t>POLYPROPYLENE TAPE 1.5" COLOR BLACK</t>
  </si>
  <si>
    <t>R-SQUE21002</t>
  </si>
  <si>
    <t>RED SQUEEGE</t>
  </si>
  <si>
    <t>R-WOVPLUS01</t>
  </si>
  <si>
    <t>R-YLWOV01</t>
  </si>
  <si>
    <t>A-PLPH002</t>
  </si>
  <si>
    <t>PRO LINER REFILL</t>
  </si>
  <si>
    <t>A-PROPH001</t>
  </si>
  <si>
    <t>PRO</t>
  </si>
  <si>
    <t>A-PRO021112</t>
  </si>
  <si>
    <t>D-TVWTP1500</t>
  </si>
  <si>
    <t>TV 7" FLOOR DISPLAY</t>
  </si>
  <si>
    <t>USB99121</t>
  </si>
  <si>
    <t>USB</t>
  </si>
  <si>
    <t>A-DL030212</t>
  </si>
  <si>
    <t>B-GPS1-CH</t>
  </si>
  <si>
    <t>POURING SPOUT</t>
  </si>
  <si>
    <t>B-GPS1</t>
  </si>
  <si>
    <t>A-PL030112</t>
  </si>
  <si>
    <t>Manufacture</t>
  </si>
  <si>
    <t>CARDBOARD BOXES 15X15X4</t>
  </si>
  <si>
    <t>EDGE PROTECTORS 3X3X48</t>
  </si>
  <si>
    <t>LABEL</t>
  </si>
  <si>
    <t>SPARE BOXES</t>
  </si>
  <si>
    <t>PLASTIC BASE - BLACK</t>
  </si>
  <si>
    <t xml:space="preserve">FABRIC WITH LAMINATE PLUS </t>
  </si>
  <si>
    <t>FABRIC TO CONTAIN PAINT</t>
  </si>
  <si>
    <t>BASE WITH FABRIC TO CONTAIN PAINT</t>
  </si>
  <si>
    <t>PACKING BAGS</t>
  </si>
  <si>
    <t>FREE</t>
  </si>
  <si>
    <t>Total</t>
  </si>
  <si>
    <t>Approximate 50 Pallets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</si>
</sst>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3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2" fillId="0" borderId="1" xfId="0" applyNumberFormat="1" applyFont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3" fontId="0" fillId="2" borderId="1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3" fontId="0" fillId="2" borderId="2" xfId="0" applyNumberFormat="1" applyFont="1" applyFill="1" applyBorder="1" applyAlignment="1">
      <alignment horizontal="center" vertical="center" wrapText="1"/>
    </xf>
    <xf numFmtId="165" fontId="0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textRotation="180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>
      <selection activeCell="E6" sqref="E6"/>
    </sheetView>
  </sheetViews>
  <sheetFormatPr defaultRowHeight="20.100000000000001" customHeight="1" x14ac:dyDescent="0.25"/>
  <cols>
    <col min="1" max="1" width="37.140625" customWidth="1"/>
    <col min="2" max="2" width="25.140625" customWidth="1"/>
    <col min="3" max="3" width="54.42578125" customWidth="1"/>
    <col min="4" max="4" width="13.85546875" style="5" customWidth="1"/>
    <col min="5" max="5" width="20.140625" bestFit="1" customWidth="1"/>
    <col min="6" max="6" width="17.85546875" customWidth="1"/>
  </cols>
  <sheetData>
    <row r="1" spans="1:7" s="10" customFormat="1" ht="38.25" customHeight="1" thickBot="1" x14ac:dyDescent="0.3">
      <c r="A1" s="16" t="s">
        <v>90</v>
      </c>
      <c r="B1" s="17"/>
      <c r="C1" s="17"/>
      <c r="D1" s="17"/>
      <c r="E1" s="17"/>
      <c r="F1" s="17"/>
      <c r="G1" s="18"/>
    </row>
    <row r="2" spans="1:7" ht="20.100000000000001" customHeight="1" x14ac:dyDescent="0.25">
      <c r="A2" s="7" t="s">
        <v>78</v>
      </c>
      <c r="B2" s="7" t="s">
        <v>0</v>
      </c>
      <c r="C2" s="7" t="s">
        <v>1</v>
      </c>
      <c r="D2" s="8" t="s">
        <v>2</v>
      </c>
      <c r="E2" s="9" t="s">
        <v>3</v>
      </c>
      <c r="F2" s="9" t="s">
        <v>4</v>
      </c>
      <c r="G2" s="19"/>
    </row>
    <row r="3" spans="1:7" ht="20.100000000000001" customHeight="1" x14ac:dyDescent="0.25">
      <c r="A3" s="3" t="s">
        <v>5</v>
      </c>
      <c r="B3" s="3" t="s">
        <v>12</v>
      </c>
      <c r="C3" s="13" t="s">
        <v>13</v>
      </c>
      <c r="D3" s="6">
        <v>4050</v>
      </c>
      <c r="E3" s="1">
        <v>4.1500000000000004</v>
      </c>
      <c r="F3" s="2">
        <f t="shared" ref="F3:F34" si="0">D3 *E3</f>
        <v>16807.5</v>
      </c>
      <c r="G3" s="20"/>
    </row>
    <row r="4" spans="1:7" ht="20.100000000000001" customHeight="1" x14ac:dyDescent="0.25">
      <c r="A4" s="3" t="s">
        <v>5</v>
      </c>
      <c r="B4" s="3" t="s">
        <v>77</v>
      </c>
      <c r="C4" s="13" t="s">
        <v>65</v>
      </c>
      <c r="D4" s="6">
        <v>2051</v>
      </c>
      <c r="E4" s="1">
        <v>3.68</v>
      </c>
      <c r="F4" s="2">
        <f t="shared" si="0"/>
        <v>7547.68</v>
      </c>
      <c r="G4" s="20"/>
    </row>
    <row r="5" spans="1:7" ht="20.100000000000001" customHeight="1" x14ac:dyDescent="0.25">
      <c r="A5" s="3" t="s">
        <v>5</v>
      </c>
      <c r="B5" s="3" t="s">
        <v>66</v>
      </c>
      <c r="C5" s="13" t="s">
        <v>67</v>
      </c>
      <c r="D5" s="6">
        <v>1231</v>
      </c>
      <c r="E5" s="1">
        <v>5.31</v>
      </c>
      <c r="F5" s="2">
        <f t="shared" si="0"/>
        <v>6536.61</v>
      </c>
      <c r="G5" s="20"/>
    </row>
    <row r="6" spans="1:7" ht="20.100000000000001" customHeight="1" x14ac:dyDescent="0.25">
      <c r="A6" s="3" t="s">
        <v>5</v>
      </c>
      <c r="B6" s="3" t="s">
        <v>22</v>
      </c>
      <c r="C6" s="13" t="s">
        <v>23</v>
      </c>
      <c r="D6" s="6">
        <v>1038</v>
      </c>
      <c r="E6" s="1">
        <v>1</v>
      </c>
      <c r="F6" s="2">
        <f t="shared" si="0"/>
        <v>1038</v>
      </c>
      <c r="G6" s="20"/>
    </row>
    <row r="7" spans="1:7" ht="20.100000000000001" customHeight="1" x14ac:dyDescent="0.25">
      <c r="A7" s="3" t="s">
        <v>5</v>
      </c>
      <c r="B7" s="3" t="s">
        <v>12</v>
      </c>
      <c r="C7" s="13" t="s">
        <v>13</v>
      </c>
      <c r="D7" s="6">
        <v>1313</v>
      </c>
      <c r="E7" s="1">
        <v>4.1500000000000004</v>
      </c>
      <c r="F7" s="2">
        <f t="shared" si="0"/>
        <v>5448.9500000000007</v>
      </c>
      <c r="G7" s="20"/>
    </row>
    <row r="8" spans="1:7" ht="20.100000000000001" customHeight="1" x14ac:dyDescent="0.25">
      <c r="A8" s="3" t="s">
        <v>5</v>
      </c>
      <c r="B8" s="3" t="s">
        <v>32</v>
      </c>
      <c r="C8" s="13" t="s">
        <v>33</v>
      </c>
      <c r="D8" s="6">
        <v>26511</v>
      </c>
      <c r="E8" s="1">
        <v>0.3</v>
      </c>
      <c r="F8" s="2">
        <f t="shared" si="0"/>
        <v>7953.2999999999993</v>
      </c>
      <c r="G8" s="20"/>
    </row>
    <row r="9" spans="1:7" ht="20.100000000000001" customHeight="1" x14ac:dyDescent="0.25">
      <c r="A9" s="3" t="s">
        <v>5</v>
      </c>
      <c r="B9" s="3" t="s">
        <v>68</v>
      </c>
      <c r="C9" s="13" t="s">
        <v>67</v>
      </c>
      <c r="D9" s="6">
        <v>449</v>
      </c>
      <c r="E9" s="1">
        <v>5.31</v>
      </c>
      <c r="F9" s="2">
        <f t="shared" si="0"/>
        <v>2384.1899999999996</v>
      </c>
      <c r="G9" s="20"/>
    </row>
    <row r="10" spans="1:7" ht="20.100000000000001" customHeight="1" x14ac:dyDescent="0.25">
      <c r="A10" s="3" t="s">
        <v>5</v>
      </c>
      <c r="B10" s="3" t="s">
        <v>47</v>
      </c>
      <c r="C10" s="13" t="s">
        <v>48</v>
      </c>
      <c r="D10" s="6">
        <v>1652</v>
      </c>
      <c r="E10" s="1">
        <v>1.5</v>
      </c>
      <c r="F10" s="2">
        <f t="shared" si="0"/>
        <v>2478</v>
      </c>
      <c r="G10" s="20"/>
    </row>
    <row r="11" spans="1:7" ht="20.100000000000001" customHeight="1" x14ac:dyDescent="0.25">
      <c r="A11" s="3" t="s">
        <v>5</v>
      </c>
      <c r="B11" s="3" t="s">
        <v>8</v>
      </c>
      <c r="C11" s="13" t="s">
        <v>9</v>
      </c>
      <c r="D11" s="6">
        <v>975</v>
      </c>
      <c r="E11" s="1">
        <v>3.52</v>
      </c>
      <c r="F11" s="2">
        <f t="shared" si="0"/>
        <v>3432</v>
      </c>
      <c r="G11" s="20"/>
    </row>
    <row r="12" spans="1:7" ht="20.100000000000001" customHeight="1" x14ac:dyDescent="0.25">
      <c r="A12" s="3" t="s">
        <v>5</v>
      </c>
      <c r="B12" s="3" t="s">
        <v>34</v>
      </c>
      <c r="C12" s="13" t="s">
        <v>35</v>
      </c>
      <c r="D12" s="6">
        <v>4608</v>
      </c>
      <c r="E12" s="1">
        <v>0.3</v>
      </c>
      <c r="F12" s="2">
        <f t="shared" si="0"/>
        <v>1382.3999999999999</v>
      </c>
      <c r="G12" s="20"/>
    </row>
    <row r="13" spans="1:7" ht="20.100000000000001" customHeight="1" x14ac:dyDescent="0.25">
      <c r="A13" s="3" t="s">
        <v>5</v>
      </c>
      <c r="B13" s="3" t="s">
        <v>34</v>
      </c>
      <c r="C13" s="13" t="s">
        <v>35</v>
      </c>
      <c r="D13" s="6">
        <v>4708</v>
      </c>
      <c r="E13" s="1">
        <v>0.3</v>
      </c>
      <c r="F13" s="2">
        <f t="shared" si="0"/>
        <v>1412.3999999999999</v>
      </c>
      <c r="G13" s="20"/>
    </row>
    <row r="14" spans="1:7" ht="20.100000000000001" customHeight="1" x14ac:dyDescent="0.25">
      <c r="A14" s="3" t="s">
        <v>5</v>
      </c>
      <c r="B14" s="3" t="s">
        <v>64</v>
      </c>
      <c r="C14" s="13" t="s">
        <v>65</v>
      </c>
      <c r="D14" s="6">
        <v>986</v>
      </c>
      <c r="E14" s="1">
        <v>3.68</v>
      </c>
      <c r="F14" s="2">
        <f t="shared" si="0"/>
        <v>3628.48</v>
      </c>
      <c r="G14" s="20"/>
    </row>
    <row r="15" spans="1:7" ht="20.100000000000001" customHeight="1" x14ac:dyDescent="0.25">
      <c r="A15" s="3" t="s">
        <v>5</v>
      </c>
      <c r="B15" s="3" t="s">
        <v>26</v>
      </c>
      <c r="C15" s="13" t="s">
        <v>27</v>
      </c>
      <c r="D15" s="6">
        <v>6</v>
      </c>
      <c r="E15" s="1">
        <v>100</v>
      </c>
      <c r="F15" s="2">
        <f t="shared" si="0"/>
        <v>600</v>
      </c>
      <c r="G15" s="20"/>
    </row>
    <row r="16" spans="1:7" ht="20.100000000000001" customHeight="1" x14ac:dyDescent="0.25">
      <c r="A16" s="3" t="s">
        <v>5</v>
      </c>
      <c r="B16" s="3" t="s">
        <v>53</v>
      </c>
      <c r="C16" s="13" t="s">
        <v>84</v>
      </c>
      <c r="D16" s="6">
        <v>320</v>
      </c>
      <c r="E16" s="1">
        <v>1.6</v>
      </c>
      <c r="F16" s="2">
        <f t="shared" si="0"/>
        <v>512</v>
      </c>
      <c r="G16" s="20"/>
    </row>
    <row r="17" spans="1:7" ht="20.100000000000001" customHeight="1" x14ac:dyDescent="0.25">
      <c r="A17" s="3" t="s">
        <v>5</v>
      </c>
      <c r="B17" s="3" t="s">
        <v>36</v>
      </c>
      <c r="C17" s="13" t="s">
        <v>37</v>
      </c>
      <c r="D17" s="6">
        <v>399</v>
      </c>
      <c r="E17" s="1">
        <v>1.4</v>
      </c>
      <c r="F17" s="2">
        <f t="shared" si="0"/>
        <v>558.59999999999991</v>
      </c>
      <c r="G17" s="20"/>
    </row>
    <row r="18" spans="1:7" ht="20.100000000000001" customHeight="1" x14ac:dyDescent="0.25">
      <c r="A18" s="3" t="s">
        <v>5</v>
      </c>
      <c r="B18" s="3" t="s">
        <v>30</v>
      </c>
      <c r="C18" s="13" t="s">
        <v>31</v>
      </c>
      <c r="D18" s="6">
        <v>3767</v>
      </c>
      <c r="E18" s="1">
        <v>0.15</v>
      </c>
      <c r="F18" s="2">
        <f t="shared" si="0"/>
        <v>565.04999999999995</v>
      </c>
      <c r="G18" s="20"/>
    </row>
    <row r="19" spans="1:7" ht="20.100000000000001" customHeight="1" x14ac:dyDescent="0.25">
      <c r="A19" s="3" t="s">
        <v>5</v>
      </c>
      <c r="B19" s="3" t="s">
        <v>45</v>
      </c>
      <c r="C19" s="13" t="s">
        <v>46</v>
      </c>
      <c r="D19" s="6">
        <v>603</v>
      </c>
      <c r="E19" s="1">
        <v>1.5</v>
      </c>
      <c r="F19" s="2">
        <f t="shared" si="0"/>
        <v>904.5</v>
      </c>
      <c r="G19" s="20"/>
    </row>
    <row r="20" spans="1:7" ht="20.100000000000001" customHeight="1" x14ac:dyDescent="0.25">
      <c r="A20" s="3" t="s">
        <v>5</v>
      </c>
      <c r="B20" s="3" t="s">
        <v>77</v>
      </c>
      <c r="C20" s="13" t="s">
        <v>65</v>
      </c>
      <c r="D20" s="6">
        <v>88</v>
      </c>
      <c r="E20" s="1">
        <v>3.68</v>
      </c>
      <c r="F20" s="2">
        <f t="shared" si="0"/>
        <v>323.84000000000003</v>
      </c>
      <c r="G20" s="20"/>
    </row>
    <row r="21" spans="1:7" ht="20.100000000000001" customHeight="1" x14ac:dyDescent="0.25">
      <c r="A21" s="3" t="s">
        <v>5</v>
      </c>
      <c r="B21" s="3" t="s">
        <v>14</v>
      </c>
      <c r="C21" s="13" t="s">
        <v>15</v>
      </c>
      <c r="D21" s="6">
        <v>194</v>
      </c>
      <c r="E21" s="1">
        <v>1.0900000000000001</v>
      </c>
      <c r="F21" s="2">
        <f t="shared" si="0"/>
        <v>211.46</v>
      </c>
      <c r="G21" s="20"/>
    </row>
    <row r="22" spans="1:7" ht="19.5" customHeight="1" x14ac:dyDescent="0.25">
      <c r="A22" s="3" t="s">
        <v>5</v>
      </c>
      <c r="B22" s="3" t="s">
        <v>16</v>
      </c>
      <c r="C22" s="13" t="s">
        <v>17</v>
      </c>
      <c r="D22" s="6">
        <v>132</v>
      </c>
      <c r="E22" s="1">
        <v>1.1399999999999999</v>
      </c>
      <c r="F22" s="2">
        <f t="shared" si="0"/>
        <v>150.47999999999999</v>
      </c>
      <c r="G22" s="20"/>
    </row>
    <row r="23" spans="1:7" ht="20.100000000000001" customHeight="1" x14ac:dyDescent="0.25">
      <c r="A23" s="3" t="s">
        <v>5</v>
      </c>
      <c r="B23" s="3" t="s">
        <v>18</v>
      </c>
      <c r="C23" s="13" t="s">
        <v>19</v>
      </c>
      <c r="D23" s="6">
        <v>114</v>
      </c>
      <c r="E23" s="1">
        <v>2</v>
      </c>
      <c r="F23" s="2">
        <f t="shared" si="0"/>
        <v>228</v>
      </c>
      <c r="G23" s="20"/>
    </row>
    <row r="24" spans="1:7" ht="20.100000000000001" customHeight="1" x14ac:dyDescent="0.25">
      <c r="A24" s="3" t="s">
        <v>5</v>
      </c>
      <c r="B24" s="3" t="s">
        <v>68</v>
      </c>
      <c r="C24" s="13" t="s">
        <v>67</v>
      </c>
      <c r="D24" s="6">
        <v>23</v>
      </c>
      <c r="E24" s="1">
        <v>5.31</v>
      </c>
      <c r="F24" s="2">
        <f t="shared" si="0"/>
        <v>122.13</v>
      </c>
      <c r="G24" s="20"/>
    </row>
    <row r="25" spans="1:7" ht="20.100000000000001" customHeight="1" x14ac:dyDescent="0.25">
      <c r="A25" s="3" t="s">
        <v>5</v>
      </c>
      <c r="B25" s="3" t="s">
        <v>28</v>
      </c>
      <c r="C25" s="13" t="s">
        <v>29</v>
      </c>
      <c r="D25" s="6">
        <v>1423</v>
      </c>
      <c r="E25" s="1">
        <v>0.15</v>
      </c>
      <c r="F25" s="2">
        <f t="shared" si="0"/>
        <v>213.45</v>
      </c>
      <c r="G25" s="20"/>
    </row>
    <row r="26" spans="1:7" ht="20.100000000000001" customHeight="1" x14ac:dyDescent="0.25">
      <c r="A26" s="3" t="s">
        <v>5</v>
      </c>
      <c r="B26" s="3" t="s">
        <v>68</v>
      </c>
      <c r="C26" s="13" t="s">
        <v>67</v>
      </c>
      <c r="D26" s="6">
        <v>23</v>
      </c>
      <c r="E26" s="1">
        <v>5.31</v>
      </c>
      <c r="F26" s="2">
        <f t="shared" si="0"/>
        <v>122.13</v>
      </c>
      <c r="G26" s="20"/>
    </row>
    <row r="27" spans="1:7" ht="20.100000000000001" customHeight="1" x14ac:dyDescent="0.25">
      <c r="A27" s="3" t="s">
        <v>5</v>
      </c>
      <c r="B27" s="3" t="s">
        <v>43</v>
      </c>
      <c r="C27" s="13" t="s">
        <v>44</v>
      </c>
      <c r="D27" s="6">
        <v>64</v>
      </c>
      <c r="E27" s="1">
        <v>1.5</v>
      </c>
      <c r="F27" s="2">
        <f t="shared" si="0"/>
        <v>96</v>
      </c>
      <c r="G27" s="20"/>
    </row>
    <row r="28" spans="1:7" ht="20.100000000000001" customHeight="1" x14ac:dyDescent="0.25">
      <c r="A28" s="3" t="s">
        <v>5</v>
      </c>
      <c r="B28" s="3" t="s">
        <v>77</v>
      </c>
      <c r="C28" s="13" t="s">
        <v>65</v>
      </c>
      <c r="D28" s="6">
        <v>30</v>
      </c>
      <c r="E28" s="1">
        <v>3.68</v>
      </c>
      <c r="F28" s="2">
        <f t="shared" si="0"/>
        <v>110.4</v>
      </c>
      <c r="G28" s="20"/>
    </row>
    <row r="29" spans="1:7" ht="20.100000000000001" customHeight="1" x14ac:dyDescent="0.25">
      <c r="A29" s="3" t="s">
        <v>5</v>
      </c>
      <c r="B29" s="3" t="s">
        <v>8</v>
      </c>
      <c r="C29" s="13" t="s">
        <v>9</v>
      </c>
      <c r="D29" s="6">
        <v>10</v>
      </c>
      <c r="E29" s="1">
        <v>3.52</v>
      </c>
      <c r="F29" s="2">
        <f t="shared" si="0"/>
        <v>35.200000000000003</v>
      </c>
      <c r="G29" s="20"/>
    </row>
    <row r="30" spans="1:7" ht="20.100000000000001" customHeight="1" x14ac:dyDescent="0.25">
      <c r="A30" s="3" t="s">
        <v>5</v>
      </c>
      <c r="B30" s="3" t="s">
        <v>24</v>
      </c>
      <c r="C30" s="13" t="s">
        <v>25</v>
      </c>
      <c r="D30" s="6">
        <v>2</v>
      </c>
      <c r="E30" s="1">
        <v>23.76</v>
      </c>
      <c r="F30" s="2">
        <f t="shared" si="0"/>
        <v>47.52</v>
      </c>
      <c r="G30" s="20"/>
    </row>
    <row r="31" spans="1:7" ht="20.100000000000001" customHeight="1" x14ac:dyDescent="0.25">
      <c r="A31" s="3" t="s">
        <v>5</v>
      </c>
      <c r="B31" s="3" t="s">
        <v>24</v>
      </c>
      <c r="C31" s="13" t="s">
        <v>25</v>
      </c>
      <c r="D31" s="6">
        <v>1</v>
      </c>
      <c r="E31" s="1">
        <v>23.76</v>
      </c>
      <c r="F31" s="2">
        <f t="shared" si="0"/>
        <v>23.76</v>
      </c>
      <c r="G31" s="20"/>
    </row>
    <row r="32" spans="1:7" ht="20.100000000000001" customHeight="1" x14ac:dyDescent="0.25">
      <c r="A32" s="3" t="s">
        <v>5</v>
      </c>
      <c r="B32" s="3" t="s">
        <v>68</v>
      </c>
      <c r="C32" s="13" t="s">
        <v>67</v>
      </c>
      <c r="D32" s="6">
        <v>9</v>
      </c>
      <c r="E32" s="1">
        <v>5.31</v>
      </c>
      <c r="F32" s="2">
        <f t="shared" si="0"/>
        <v>47.79</v>
      </c>
      <c r="G32" s="20"/>
    </row>
    <row r="33" spans="1:7" ht="20.100000000000001" customHeight="1" x14ac:dyDescent="0.25">
      <c r="A33" s="3" t="s">
        <v>5</v>
      </c>
      <c r="B33" s="3" t="s">
        <v>10</v>
      </c>
      <c r="C33" s="13" t="s">
        <v>11</v>
      </c>
      <c r="D33" s="6">
        <v>4</v>
      </c>
      <c r="E33" s="1">
        <v>4.79</v>
      </c>
      <c r="F33" s="2">
        <f t="shared" si="0"/>
        <v>19.16</v>
      </c>
      <c r="G33" s="20"/>
    </row>
    <row r="34" spans="1:7" ht="20.100000000000001" customHeight="1" x14ac:dyDescent="0.25">
      <c r="A34" s="3" t="s">
        <v>5</v>
      </c>
      <c r="B34" s="3" t="s">
        <v>40</v>
      </c>
      <c r="C34" s="13" t="s">
        <v>79</v>
      </c>
      <c r="D34" s="6">
        <v>25</v>
      </c>
      <c r="E34" s="1">
        <v>0.81</v>
      </c>
      <c r="F34" s="2">
        <f t="shared" si="0"/>
        <v>20.25</v>
      </c>
      <c r="G34" s="20"/>
    </row>
    <row r="35" spans="1:7" ht="20.100000000000001" customHeight="1" x14ac:dyDescent="0.25">
      <c r="A35" s="3" t="s">
        <v>5</v>
      </c>
      <c r="B35" s="3" t="s">
        <v>51</v>
      </c>
      <c r="C35" s="14" t="s">
        <v>82</v>
      </c>
      <c r="D35" s="6">
        <v>39</v>
      </c>
      <c r="E35" s="1">
        <v>1.5</v>
      </c>
      <c r="F35" s="2">
        <f t="shared" ref="F35:F54" si="1">D35 *E35</f>
        <v>58.5</v>
      </c>
      <c r="G35" s="20"/>
    </row>
    <row r="36" spans="1:7" ht="20.100000000000001" customHeight="1" x14ac:dyDescent="0.25">
      <c r="A36" s="3" t="s">
        <v>5</v>
      </c>
      <c r="B36" s="3" t="s">
        <v>69</v>
      </c>
      <c r="C36" s="13" t="s">
        <v>70</v>
      </c>
      <c r="D36" s="6">
        <v>2</v>
      </c>
      <c r="E36" s="1">
        <v>25.2</v>
      </c>
      <c r="F36" s="2">
        <f t="shared" si="1"/>
        <v>50.4</v>
      </c>
      <c r="G36" s="20"/>
    </row>
    <row r="37" spans="1:7" ht="20.100000000000001" customHeight="1" x14ac:dyDescent="0.25">
      <c r="A37" s="3" t="s">
        <v>5</v>
      </c>
      <c r="B37" s="3" t="s">
        <v>49</v>
      </c>
      <c r="C37" s="14" t="s">
        <v>80</v>
      </c>
      <c r="D37" s="6">
        <v>28</v>
      </c>
      <c r="E37" s="1">
        <v>1.76</v>
      </c>
      <c r="F37" s="2">
        <f t="shared" si="1"/>
        <v>49.28</v>
      </c>
      <c r="G37" s="20"/>
    </row>
    <row r="38" spans="1:7" ht="20.100000000000001" customHeight="1" x14ac:dyDescent="0.25">
      <c r="A38" s="3" t="s">
        <v>5</v>
      </c>
      <c r="B38" s="3" t="s">
        <v>71</v>
      </c>
      <c r="C38" s="13" t="s">
        <v>72</v>
      </c>
      <c r="D38" s="6">
        <v>5</v>
      </c>
      <c r="E38" s="1">
        <v>4</v>
      </c>
      <c r="F38" s="2">
        <f t="shared" si="1"/>
        <v>20</v>
      </c>
      <c r="G38" s="20"/>
    </row>
    <row r="39" spans="1:7" ht="20.100000000000001" customHeight="1" x14ac:dyDescent="0.25">
      <c r="A39" s="3" t="s">
        <v>5</v>
      </c>
      <c r="B39" s="3" t="s">
        <v>73</v>
      </c>
      <c r="C39" s="13" t="s">
        <v>7</v>
      </c>
      <c r="D39" s="6">
        <v>2</v>
      </c>
      <c r="E39" s="1">
        <v>3</v>
      </c>
      <c r="F39" s="2">
        <f t="shared" si="1"/>
        <v>6</v>
      </c>
      <c r="G39" s="20"/>
    </row>
    <row r="40" spans="1:7" ht="20.100000000000001" customHeight="1" x14ac:dyDescent="0.25">
      <c r="A40" s="3" t="s">
        <v>5</v>
      </c>
      <c r="B40" s="3" t="s">
        <v>74</v>
      </c>
      <c r="C40" s="13" t="s">
        <v>75</v>
      </c>
      <c r="D40" s="6">
        <v>107</v>
      </c>
      <c r="E40" s="1">
        <v>0.56000000000000005</v>
      </c>
      <c r="F40" s="2">
        <f t="shared" si="1"/>
        <v>59.920000000000009</v>
      </c>
      <c r="G40" s="20"/>
    </row>
    <row r="41" spans="1:7" ht="20.100000000000001" customHeight="1" x14ac:dyDescent="0.25">
      <c r="A41" s="3" t="s">
        <v>5</v>
      </c>
      <c r="B41" s="3" t="s">
        <v>76</v>
      </c>
      <c r="C41" s="13" t="s">
        <v>75</v>
      </c>
      <c r="D41" s="6">
        <v>17</v>
      </c>
      <c r="E41" s="1">
        <v>0.56000000000000005</v>
      </c>
      <c r="F41" s="2">
        <f t="shared" si="1"/>
        <v>9.5200000000000014</v>
      </c>
      <c r="G41" s="20"/>
    </row>
    <row r="42" spans="1:7" ht="20.100000000000001" customHeight="1" x14ac:dyDescent="0.25">
      <c r="A42" s="3" t="s">
        <v>5</v>
      </c>
      <c r="B42" s="3" t="s">
        <v>20</v>
      </c>
      <c r="C42" s="13" t="s">
        <v>21</v>
      </c>
      <c r="D42" s="6">
        <v>14</v>
      </c>
      <c r="E42" s="1">
        <v>1.48</v>
      </c>
      <c r="F42" s="2">
        <f t="shared" si="1"/>
        <v>20.72</v>
      </c>
      <c r="G42" s="20"/>
    </row>
    <row r="43" spans="1:7" ht="20.100000000000001" customHeight="1" x14ac:dyDescent="0.25">
      <c r="A43" s="3" t="s">
        <v>5</v>
      </c>
      <c r="B43" s="3" t="s">
        <v>77</v>
      </c>
      <c r="C43" s="13" t="s">
        <v>65</v>
      </c>
      <c r="D43" s="6">
        <v>2</v>
      </c>
      <c r="E43" s="1">
        <v>3.68</v>
      </c>
      <c r="F43" s="2">
        <f t="shared" si="1"/>
        <v>7.36</v>
      </c>
      <c r="G43" s="20"/>
    </row>
    <row r="44" spans="1:7" ht="20.100000000000001" customHeight="1" x14ac:dyDescent="0.25">
      <c r="A44" s="3" t="s">
        <v>5</v>
      </c>
      <c r="B44" s="3" t="s">
        <v>6</v>
      </c>
      <c r="C44" s="3" t="s">
        <v>7</v>
      </c>
      <c r="D44" s="6">
        <v>1</v>
      </c>
      <c r="E44" s="1">
        <v>3</v>
      </c>
      <c r="F44" s="2">
        <f t="shared" si="1"/>
        <v>3</v>
      </c>
      <c r="G44" s="21"/>
    </row>
    <row r="45" spans="1:7" ht="20.100000000000001" customHeight="1" x14ac:dyDescent="0.25">
      <c r="A45" s="3" t="s">
        <v>5</v>
      </c>
      <c r="B45" s="3" t="s">
        <v>54</v>
      </c>
      <c r="C45" s="13" t="s">
        <v>55</v>
      </c>
      <c r="D45" s="6">
        <v>24472</v>
      </c>
      <c r="E45" s="1">
        <v>0</v>
      </c>
      <c r="F45" s="2">
        <f t="shared" si="1"/>
        <v>0</v>
      </c>
      <c r="G45" s="15" t="s">
        <v>88</v>
      </c>
    </row>
    <row r="46" spans="1:7" ht="20.100000000000001" customHeight="1" x14ac:dyDescent="0.25">
      <c r="A46" s="3" t="s">
        <v>5</v>
      </c>
      <c r="B46" s="3" t="s">
        <v>56</v>
      </c>
      <c r="C46" s="13" t="s">
        <v>57</v>
      </c>
      <c r="D46" s="6">
        <v>221200</v>
      </c>
      <c r="E46" s="1">
        <v>0</v>
      </c>
      <c r="F46" s="2">
        <f t="shared" si="1"/>
        <v>0</v>
      </c>
      <c r="G46" s="15"/>
    </row>
    <row r="47" spans="1:7" ht="20.100000000000001" customHeight="1" x14ac:dyDescent="0.25">
      <c r="A47" s="3" t="s">
        <v>5</v>
      </c>
      <c r="B47" s="3" t="s">
        <v>38</v>
      </c>
      <c r="C47" s="13" t="s">
        <v>39</v>
      </c>
      <c r="D47" s="6">
        <v>198</v>
      </c>
      <c r="E47" s="1">
        <v>0</v>
      </c>
      <c r="F47" s="2">
        <f t="shared" si="1"/>
        <v>0</v>
      </c>
      <c r="G47" s="15"/>
    </row>
    <row r="48" spans="1:7" ht="20.100000000000001" customHeight="1" x14ac:dyDescent="0.25">
      <c r="A48" s="3" t="s">
        <v>5</v>
      </c>
      <c r="B48" s="3" t="s">
        <v>52</v>
      </c>
      <c r="C48" s="13" t="s">
        <v>83</v>
      </c>
      <c r="D48" s="6">
        <v>228</v>
      </c>
      <c r="E48" s="1">
        <v>0</v>
      </c>
      <c r="F48" s="2">
        <f t="shared" si="1"/>
        <v>0</v>
      </c>
      <c r="G48" s="15"/>
    </row>
    <row r="49" spans="1:7" ht="20.100000000000001" customHeight="1" x14ac:dyDescent="0.25">
      <c r="A49" s="3" t="s">
        <v>5</v>
      </c>
      <c r="B49" s="3" t="s">
        <v>41</v>
      </c>
      <c r="C49" s="13" t="s">
        <v>42</v>
      </c>
      <c r="D49" s="6">
        <v>55</v>
      </c>
      <c r="E49" s="1">
        <v>0</v>
      </c>
      <c r="F49" s="2">
        <f t="shared" si="1"/>
        <v>0</v>
      </c>
      <c r="G49" s="15"/>
    </row>
    <row r="50" spans="1:7" ht="20.100000000000001" customHeight="1" x14ac:dyDescent="0.25">
      <c r="A50" s="3" t="s">
        <v>5</v>
      </c>
      <c r="B50" s="3" t="s">
        <v>50</v>
      </c>
      <c r="C50" s="13" t="s">
        <v>81</v>
      </c>
      <c r="D50" s="6">
        <v>9736</v>
      </c>
      <c r="E50" s="1">
        <v>0</v>
      </c>
      <c r="F50" s="2">
        <f t="shared" si="1"/>
        <v>0</v>
      </c>
      <c r="G50" s="15"/>
    </row>
    <row r="51" spans="1:7" ht="20.100000000000001" customHeight="1" x14ac:dyDescent="0.25">
      <c r="A51" s="3" t="s">
        <v>5</v>
      </c>
      <c r="B51" s="3" t="s">
        <v>58</v>
      </c>
      <c r="C51" s="13" t="s">
        <v>59</v>
      </c>
      <c r="D51" s="6">
        <v>20165</v>
      </c>
      <c r="E51" s="1">
        <v>0</v>
      </c>
      <c r="F51" s="2">
        <f t="shared" si="1"/>
        <v>0</v>
      </c>
      <c r="G51" s="15"/>
    </row>
    <row r="52" spans="1:7" ht="20.100000000000001" customHeight="1" x14ac:dyDescent="0.25">
      <c r="A52" s="3" t="s">
        <v>5</v>
      </c>
      <c r="B52" s="3" t="s">
        <v>60</v>
      </c>
      <c r="C52" s="13" t="s">
        <v>61</v>
      </c>
      <c r="D52" s="6">
        <v>4240</v>
      </c>
      <c r="E52" s="1">
        <v>0</v>
      </c>
      <c r="F52" s="2">
        <f t="shared" si="1"/>
        <v>0</v>
      </c>
      <c r="G52" s="15"/>
    </row>
    <row r="53" spans="1:7" ht="20.100000000000001" customHeight="1" x14ac:dyDescent="0.25">
      <c r="A53" s="3" t="s">
        <v>5</v>
      </c>
      <c r="B53" s="3" t="s">
        <v>62</v>
      </c>
      <c r="C53" s="13" t="s">
        <v>85</v>
      </c>
      <c r="D53" s="6">
        <v>215</v>
      </c>
      <c r="E53" s="1">
        <v>0</v>
      </c>
      <c r="F53" s="2">
        <f t="shared" si="1"/>
        <v>0</v>
      </c>
      <c r="G53" s="15"/>
    </row>
    <row r="54" spans="1:7" ht="20.100000000000001" customHeight="1" x14ac:dyDescent="0.25">
      <c r="A54" s="3" t="s">
        <v>5</v>
      </c>
      <c r="B54" s="3" t="s">
        <v>63</v>
      </c>
      <c r="C54" s="13" t="s">
        <v>86</v>
      </c>
      <c r="D54" s="6">
        <v>1361</v>
      </c>
      <c r="E54" s="1">
        <v>0</v>
      </c>
      <c r="F54" s="2">
        <f t="shared" si="1"/>
        <v>0</v>
      </c>
      <c r="G54" s="15"/>
    </row>
    <row r="55" spans="1:7" ht="20.100000000000001" customHeight="1" x14ac:dyDescent="0.25">
      <c r="A55" s="3" t="s">
        <v>5</v>
      </c>
      <c r="B55" s="3">
        <v>39232900</v>
      </c>
      <c r="C55" s="13" t="s">
        <v>87</v>
      </c>
      <c r="D55" s="6">
        <v>290</v>
      </c>
      <c r="E55" s="2"/>
      <c r="F55" s="2"/>
      <c r="G55" s="22"/>
    </row>
    <row r="56" spans="1:7" s="12" customFormat="1" ht="20.100000000000001" customHeight="1" x14ac:dyDescent="0.25">
      <c r="A56" s="23" t="s">
        <v>89</v>
      </c>
      <c r="B56" s="24"/>
      <c r="C56" s="25"/>
      <c r="D56" s="11">
        <f>SUM(D3:D55)</f>
        <v>339186</v>
      </c>
      <c r="E56" s="4"/>
      <c r="F56" s="4">
        <f>SUM(F3:F55)</f>
        <v>65245.930000000008</v>
      </c>
      <c r="G56" s="21"/>
    </row>
  </sheetData>
  <mergeCells count="5">
    <mergeCell ref="G45:G54"/>
    <mergeCell ref="A1:G1"/>
    <mergeCell ref="G2:G44"/>
    <mergeCell ref="G55:G56"/>
    <mergeCell ref="A56:C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2020-07-15T13:36:56Z</dcterms:created>
  <dcterms:modified xsi:type="dcterms:W3CDTF">2020-07-31T10:58:44Z</dcterms:modified>
</cp:coreProperties>
</file>